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350" yWindow="0" windowWidth="17835" windowHeight="13110" activeTab="0"/>
  </bookViews>
  <sheets>
    <sheet name="PV" sheetId="1" r:id="rId1"/>
    <sheet name="Dépt" sheetId="2" state="hidden" r:id="rId2"/>
    <sheet name="Transfert" sheetId="3" state="hidden" r:id="rId3"/>
  </sheets>
  <definedNames/>
  <calcPr fullCalcOnLoad="1"/>
</workbook>
</file>

<file path=xl/sharedStrings.xml><?xml version="1.0" encoding="utf-8"?>
<sst xmlns="http://schemas.openxmlformats.org/spreadsheetml/2006/main" count="187" uniqueCount="184">
  <si>
    <t>Catg</t>
  </si>
  <si>
    <t>Cher</t>
  </si>
  <si>
    <t>Ext</t>
  </si>
  <si>
    <t>Total</t>
  </si>
  <si>
    <t>Autres</t>
  </si>
  <si>
    <t>Autres FD</t>
  </si>
  <si>
    <t>15/16 A</t>
  </si>
  <si>
    <t>13/14 A</t>
  </si>
  <si>
    <t>TOTAL</t>
  </si>
  <si>
    <t>03</t>
  </si>
  <si>
    <t>NOMBRE DE PARTANTS</t>
  </si>
  <si>
    <t>NOMS PRENOMS</t>
  </si>
  <si>
    <r>
      <rPr>
        <b/>
        <sz val="11"/>
        <color indexed="8"/>
        <rFont val="Calibri"/>
        <family val="2"/>
      </rPr>
      <t>Juge à l'arrivée</t>
    </r>
    <r>
      <rPr>
        <sz val="11"/>
        <color theme="1"/>
        <rFont val="Calibri"/>
        <family val="2"/>
      </rPr>
      <t xml:space="preserve">
</t>
    </r>
    <r>
      <rPr>
        <sz val="9"/>
        <color indexed="8"/>
        <rFont val="Calibri"/>
        <family val="2"/>
      </rPr>
      <t>(du club de préférence)</t>
    </r>
  </si>
  <si>
    <r>
      <rPr>
        <b/>
        <sz val="11"/>
        <color indexed="8"/>
        <rFont val="Calibri"/>
        <family val="2"/>
      </rPr>
      <t>Commissaire n°1</t>
    </r>
    <r>
      <rPr>
        <sz val="11"/>
        <color theme="1"/>
        <rFont val="Calibri"/>
        <family val="2"/>
      </rPr>
      <t xml:space="preserve">
</t>
    </r>
    <r>
      <rPr>
        <sz val="9"/>
        <color indexed="8"/>
        <rFont val="Calibri"/>
        <family val="2"/>
      </rPr>
      <t>(ext au club de préférence)</t>
    </r>
  </si>
  <si>
    <r>
      <rPr>
        <b/>
        <sz val="11"/>
        <color indexed="8"/>
        <rFont val="Calibri"/>
        <family val="2"/>
      </rPr>
      <t>Commissaire n°2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Calibri"/>
        <family val="2"/>
      </rPr>
      <t>(facultatif)</t>
    </r>
  </si>
  <si>
    <t>RESPONSABLE DE L'ORGANISATION</t>
  </si>
  <si>
    <t>Arrivée Vidéo</t>
  </si>
  <si>
    <t>oui</t>
  </si>
  <si>
    <t>non</t>
  </si>
  <si>
    <t>LIEU DE LA COMPETITION</t>
  </si>
  <si>
    <t>DATE</t>
  </si>
  <si>
    <t>CLUB ORGANISATEUR</t>
  </si>
  <si>
    <t>Fém</t>
  </si>
  <si>
    <t>PROCES-VERBAL D'EPREUVE SUR ROUTE</t>
  </si>
  <si>
    <t>11/12 A</t>
  </si>
  <si>
    <r>
      <rPr>
        <b/>
        <sz val="11"/>
        <color indexed="8"/>
        <rFont val="Calibri"/>
        <family val="2"/>
      </rPr>
      <t>Vos commentaires sur le déroulement des épreuves :</t>
    </r>
    <r>
      <rPr>
        <sz val="11"/>
        <color theme="1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(anomalies observées, supériorité manifeste, irrégularité, difficulté d'organisation, etc …)</t>
    </r>
  </si>
  <si>
    <t>Date :</t>
  </si>
  <si>
    <t>Signature du responsable :</t>
  </si>
  <si>
    <t>Votre Nom</t>
  </si>
  <si>
    <t>NOTA:</t>
  </si>
  <si>
    <r>
      <t xml:space="preserve">Envoyer les classements de toutes les épreuves à
la même adresse email: </t>
    </r>
    <r>
      <rPr>
        <b/>
        <sz val="11"/>
        <color indexed="8"/>
        <rFont val="Calibri"/>
        <family val="2"/>
      </rPr>
      <t>resultats-cyclosport@cyclisme-ufolep18.fr</t>
    </r>
  </si>
  <si>
    <r>
      <rPr>
        <sz val="10"/>
        <color indexed="8"/>
        <rFont val="Calibri"/>
        <family val="2"/>
      </rPr>
      <t>Répartition par départements extérieurs</t>
    </r>
    <r>
      <rPr>
        <sz val="11"/>
        <color theme="1"/>
        <rFont val="Calibri"/>
        <family val="2"/>
      </rPr>
      <t xml:space="preserve"> 
</t>
    </r>
    <r>
      <rPr>
        <i/>
        <sz val="10"/>
        <color indexed="8"/>
        <rFont val="Calibri"/>
        <family val="2"/>
      </rPr>
      <t>(choix du départemnt en utilisant les menus déroulants)</t>
    </r>
  </si>
  <si>
    <t xml:space="preserve"> - Ne pas utilisé pour le cyclo-cross -</t>
  </si>
  <si>
    <t>Date</t>
  </si>
  <si>
    <t>Provenance</t>
  </si>
  <si>
    <t>Date de réception</t>
  </si>
  <si>
    <t>LIEU DE LA COMPÉTITION</t>
  </si>
  <si>
    <t>RESPONSABLE DE LORGANISATION</t>
  </si>
  <si>
    <t>Vidéo</t>
  </si>
  <si>
    <t>Juge à l'arrivée</t>
  </si>
  <si>
    <t>Commissaire n°1</t>
  </si>
  <si>
    <t>Commissaire n°2</t>
  </si>
  <si>
    <t>Liste déroulante1</t>
  </si>
  <si>
    <t>Liste déroulante2</t>
  </si>
  <si>
    <t>Liste déroulante3</t>
  </si>
  <si>
    <t>Liste déroulante4</t>
  </si>
  <si>
    <t>Liste déroulante5</t>
  </si>
  <si>
    <t>Liste déroulante6</t>
  </si>
  <si>
    <t>Dept1</t>
  </si>
  <si>
    <t>Dept2</t>
  </si>
  <si>
    <t>Dept3</t>
  </si>
  <si>
    <t>Nbre1</t>
  </si>
  <si>
    <t>Nbre2</t>
  </si>
  <si>
    <t>Nbre3</t>
  </si>
  <si>
    <t>Nbre4</t>
  </si>
  <si>
    <t>Nbre5</t>
  </si>
  <si>
    <t>Nbre6</t>
  </si>
  <si>
    <t>Nbre7</t>
  </si>
  <si>
    <t>Nbre8</t>
  </si>
  <si>
    <t>Nbre9</t>
  </si>
  <si>
    <t>Nbre10</t>
  </si>
  <si>
    <t>Nbre11</t>
  </si>
  <si>
    <t>Nbre12</t>
  </si>
  <si>
    <t>Nbre13</t>
  </si>
  <si>
    <t>Nbre14</t>
  </si>
  <si>
    <t>Nbre15</t>
  </si>
  <si>
    <t>Nbre16</t>
  </si>
  <si>
    <t>TOTAL1</t>
  </si>
  <si>
    <t>1_Ext1</t>
  </si>
  <si>
    <t>1_Ext2</t>
  </si>
  <si>
    <t>1_Ext3</t>
  </si>
  <si>
    <t>1_Ext4</t>
  </si>
  <si>
    <t>1_Ext5</t>
  </si>
  <si>
    <t>1_Ext6</t>
  </si>
  <si>
    <t>1_Ext7</t>
  </si>
  <si>
    <t>1_Ext8</t>
  </si>
  <si>
    <t>1_Ext9</t>
  </si>
  <si>
    <t>1_Ext10</t>
  </si>
  <si>
    <t>TOTAL_ext_1</t>
  </si>
  <si>
    <t>TOTAL2</t>
  </si>
  <si>
    <t>2_Ext1</t>
  </si>
  <si>
    <t>2_Ext2</t>
  </si>
  <si>
    <t>2_Ext3</t>
  </si>
  <si>
    <t>2_Ext4</t>
  </si>
  <si>
    <t>2_Ext5</t>
  </si>
  <si>
    <t>2_Ext6</t>
  </si>
  <si>
    <t>2_Ext7</t>
  </si>
  <si>
    <t>2_Ext8</t>
  </si>
  <si>
    <t>2_Ext9</t>
  </si>
  <si>
    <t>2_Ext10</t>
  </si>
  <si>
    <t>TOTAL_ext_2</t>
  </si>
  <si>
    <t>TOTAL3</t>
  </si>
  <si>
    <t>3_Ext1</t>
  </si>
  <si>
    <t>3_Ext2</t>
  </si>
  <si>
    <t>3_Ext3</t>
  </si>
  <si>
    <t>3_Ext4</t>
  </si>
  <si>
    <t>3_Ext5</t>
  </si>
  <si>
    <t>3_Ext6</t>
  </si>
  <si>
    <t>3_Ext7</t>
  </si>
  <si>
    <t>3_Ext8</t>
  </si>
  <si>
    <t>3_Ext9</t>
  </si>
  <si>
    <t>3_Ext10</t>
  </si>
  <si>
    <t>TOTAL_ext_3</t>
  </si>
  <si>
    <t>TOTAL4</t>
  </si>
  <si>
    <t>4_Ext1</t>
  </si>
  <si>
    <t>4_Ext2</t>
  </si>
  <si>
    <t>4_Ext3</t>
  </si>
  <si>
    <t>4_Ext4</t>
  </si>
  <si>
    <t>4_Ext5</t>
  </si>
  <si>
    <t>4_Ext6</t>
  </si>
  <si>
    <t>4_Ext7</t>
  </si>
  <si>
    <t>4_Ext8</t>
  </si>
  <si>
    <t>4_Ext9</t>
  </si>
  <si>
    <t>4_Ext10</t>
  </si>
  <si>
    <t>TOTAL_ext_4</t>
  </si>
  <si>
    <t>TOTAL5</t>
  </si>
  <si>
    <t>AF_Ext1</t>
  </si>
  <si>
    <t>AF_Ext2</t>
  </si>
  <si>
    <t>AF_Ext3</t>
  </si>
  <si>
    <t>AF_Ext4</t>
  </si>
  <si>
    <t>AF_Ext5</t>
  </si>
  <si>
    <t>AF_Ext6</t>
  </si>
  <si>
    <t>AF_Ext7</t>
  </si>
  <si>
    <t>AF_Ext8</t>
  </si>
  <si>
    <t>AF_Ext9</t>
  </si>
  <si>
    <t>AF_Ext10</t>
  </si>
  <si>
    <t>TOTAL_ext_fede</t>
  </si>
  <si>
    <t>TOTAL6</t>
  </si>
  <si>
    <t>F_Ext1</t>
  </si>
  <si>
    <t>F_Ext2</t>
  </si>
  <si>
    <t>F_Ext3</t>
  </si>
  <si>
    <t>F_Ext4</t>
  </si>
  <si>
    <t>F_Ext5</t>
  </si>
  <si>
    <t>F_Ext6</t>
  </si>
  <si>
    <t>F_Ext7</t>
  </si>
  <si>
    <t>F_Ext8</t>
  </si>
  <si>
    <t>F_Ext9</t>
  </si>
  <si>
    <t>F_Ext10</t>
  </si>
  <si>
    <t>TOTAL_ext_F</t>
  </si>
  <si>
    <t>TOTAL7</t>
  </si>
  <si>
    <t>16_Ext1</t>
  </si>
  <si>
    <t>16_Ext2</t>
  </si>
  <si>
    <t>16_Ext3</t>
  </si>
  <si>
    <t>16_Ext4</t>
  </si>
  <si>
    <t>16_Ext5</t>
  </si>
  <si>
    <t>16_Ext6</t>
  </si>
  <si>
    <t>16_Ext7</t>
  </si>
  <si>
    <t>16_Ext8</t>
  </si>
  <si>
    <t>16_Ext9</t>
  </si>
  <si>
    <t>16_Ext10</t>
  </si>
  <si>
    <t>TOTAL_ext_15-16</t>
  </si>
  <si>
    <t>TOTAL8</t>
  </si>
  <si>
    <t>14_Ext1</t>
  </si>
  <si>
    <t>14_Ext2</t>
  </si>
  <si>
    <t>14_Ext3</t>
  </si>
  <si>
    <t>14_Ext4</t>
  </si>
  <si>
    <t>14_Ext5</t>
  </si>
  <si>
    <t>14_Ext6</t>
  </si>
  <si>
    <t>14_Ext7</t>
  </si>
  <si>
    <t>14_Ext8</t>
  </si>
  <si>
    <t>14_Ext9</t>
  </si>
  <si>
    <t>14_Ext10</t>
  </si>
  <si>
    <t>TOTAL_ext_13-14</t>
  </si>
  <si>
    <t>Total Cher</t>
  </si>
  <si>
    <t>Total Ext</t>
  </si>
  <si>
    <t>Total partants</t>
  </si>
  <si>
    <t>1DeptTOTAL</t>
  </si>
  <si>
    <t>2DeptTOTAL</t>
  </si>
  <si>
    <t>3DeptTOTAL</t>
  </si>
  <si>
    <t>4DeptTOTAL</t>
  </si>
  <si>
    <t>5DeptTOTAL</t>
  </si>
  <si>
    <t>6DeptTOTAL</t>
  </si>
  <si>
    <t>7DeptTOTAL</t>
  </si>
  <si>
    <t>8DeptTOTAL</t>
  </si>
  <si>
    <t>9DeptTOTAL</t>
  </si>
  <si>
    <t>10DeptTOTAL</t>
  </si>
  <si>
    <t>TOTAL_EXT</t>
  </si>
  <si>
    <t>Observations</t>
  </si>
  <si>
    <t>Nom du signataire</t>
  </si>
  <si>
    <t>1ère</t>
  </si>
  <si>
    <t>2ème</t>
  </si>
  <si>
    <t>3ème</t>
  </si>
  <si>
    <t>4ème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</si>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</sst>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24"/>
      <color indexed="56"/>
      <name val="Calibri"/>
      <family val="2"/>
    </font>
    <font>
      <i/>
      <sz val="14"/>
      <color indexed="56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sz val="11"/>
      <color theme="3"/>
      <name val="Calibri"/>
      <family val="2"/>
    </font>
    <font>
      <sz val="8"/>
      <color theme="1"/>
      <name val="Calibri"/>
      <family val="2"/>
    </font>
    <font>
      <sz val="8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8"/>
      <color theme="1"/>
      <name val="Calibri"/>
      <family val="2"/>
    </font>
    <font>
      <b/>
      <sz val="24"/>
      <color theme="3"/>
      <name val="Calibri"/>
      <family val="2"/>
    </font>
    <font>
      <i/>
      <sz val="14"/>
      <color theme="3"/>
      <name val="Calibri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7F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/>
      <right style="thin">
        <color theme="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theme="3"/>
      </right>
      <top style="medium"/>
      <bottom style="medium"/>
    </border>
    <border>
      <left>
        <color indexed="63"/>
      </left>
      <right style="thin">
        <color theme="3"/>
      </right>
      <top style="thin"/>
      <bottom style="thin"/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10" xfId="0" applyFont="1" applyBorder="1" applyAlignment="1">
      <alignment/>
    </xf>
    <xf numFmtId="0" fontId="50" fillId="34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2" borderId="10" xfId="0" applyFont="1" applyFill="1" applyBorder="1" applyAlignment="1">
      <alignment/>
    </xf>
    <xf numFmtId="0" fontId="50" fillId="5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37" borderId="10" xfId="0" applyFont="1" applyFill="1" applyBorder="1" applyAlignment="1">
      <alignment/>
    </xf>
    <xf numFmtId="0" fontId="51" fillId="31" borderId="10" xfId="51" applyFont="1" applyBorder="1" applyAlignment="1">
      <alignment/>
    </xf>
    <xf numFmtId="0" fontId="50" fillId="0" borderId="0" xfId="0" applyFont="1" applyAlignment="1">
      <alignment/>
    </xf>
    <xf numFmtId="0" fontId="50" fillId="38" borderId="10" xfId="0" applyFont="1" applyFill="1" applyBorder="1" applyAlignment="1">
      <alignment/>
    </xf>
    <xf numFmtId="14" fontId="50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0" fillId="39" borderId="10" xfId="0" applyFont="1" applyFill="1" applyBorder="1" applyAlignment="1">
      <alignment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/>
    </xf>
    <xf numFmtId="0" fontId="32" fillId="41" borderId="17" xfId="0" applyFont="1" applyFill="1" applyBorder="1" applyAlignment="1" applyProtection="1">
      <alignment horizontal="center"/>
      <protection/>
    </xf>
    <xf numFmtId="0" fontId="52" fillId="37" borderId="17" xfId="0" applyFont="1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 hidden="1"/>
    </xf>
    <xf numFmtId="0" fontId="32" fillId="41" borderId="18" xfId="0" applyFont="1" applyFill="1" applyBorder="1" applyAlignment="1" applyProtection="1">
      <alignment horizontal="center"/>
      <protection hidden="1"/>
    </xf>
    <xf numFmtId="0" fontId="0" fillId="37" borderId="18" xfId="0" applyFill="1" applyBorder="1" applyAlignment="1" applyProtection="1">
      <alignment horizontal="center"/>
      <protection hidden="1"/>
    </xf>
    <xf numFmtId="0" fontId="53" fillId="0" borderId="18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4" fillId="0" borderId="10" xfId="0" applyFont="1" applyBorder="1" applyAlignment="1" applyProtection="1">
      <alignment horizontal="center"/>
      <protection hidden="1"/>
    </xf>
    <xf numFmtId="0" fontId="55" fillId="0" borderId="19" xfId="0" applyFont="1" applyBorder="1" applyAlignment="1" applyProtection="1">
      <alignment horizontal="center"/>
      <protection hidden="1"/>
    </xf>
    <xf numFmtId="0" fontId="55" fillId="0" borderId="20" xfId="0" applyFont="1" applyBorder="1" applyAlignment="1" applyProtection="1">
      <alignment horizontal="center"/>
      <protection hidden="1"/>
    </xf>
    <xf numFmtId="0" fontId="56" fillId="0" borderId="18" xfId="0" applyFont="1" applyBorder="1" applyAlignment="1" applyProtection="1">
      <alignment horizontal="center"/>
      <protection hidden="1"/>
    </xf>
    <xf numFmtId="0" fontId="46" fillId="6" borderId="21" xfId="0" applyFont="1" applyFill="1" applyBorder="1" applyAlignment="1" applyProtection="1">
      <alignment horizontal="center"/>
      <protection locked="0"/>
    </xf>
    <xf numFmtId="0" fontId="46" fillId="6" borderId="10" xfId="0" applyFont="1" applyFill="1" applyBorder="1" applyAlignment="1" applyProtection="1">
      <alignment horizontal="center"/>
      <protection locked="0"/>
    </xf>
    <xf numFmtId="0" fontId="46" fillId="42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32" fillId="41" borderId="10" xfId="0" applyFont="1" applyFill="1" applyBorder="1" applyAlignment="1" applyProtection="1">
      <alignment horizontal="center"/>
      <protection locked="0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40" borderId="25" xfId="0" applyFill="1" applyBorder="1" applyAlignment="1" applyProtection="1">
      <alignment horizontal="left"/>
      <protection locked="0"/>
    </xf>
    <xf numFmtId="0" fontId="0" fillId="40" borderId="26" xfId="0" applyFill="1" applyBorder="1" applyAlignment="1" applyProtection="1">
      <alignment horizontal="left"/>
      <protection locked="0"/>
    </xf>
    <xf numFmtId="0" fontId="0" fillId="40" borderId="27" xfId="0" applyFill="1" applyBorder="1" applyAlignment="1" applyProtection="1">
      <alignment horizontal="left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28" xfId="0" applyFill="1" applyBorder="1" applyAlignment="1" applyProtection="1">
      <alignment horizontal="center" vertical="center"/>
      <protection locked="0"/>
    </xf>
    <xf numFmtId="0" fontId="47" fillId="33" borderId="29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0" fillId="40" borderId="31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14" fontId="55" fillId="40" borderId="17" xfId="0" applyNumberFormat="1" applyFont="1" applyFill="1" applyBorder="1" applyAlignment="1" applyProtection="1">
      <alignment horizontal="center" vertical="center"/>
      <protection locked="0"/>
    </xf>
    <xf numFmtId="14" fontId="55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60" fillId="33" borderId="11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29" xfId="0" applyFont="1" applyFill="1" applyBorder="1" applyAlignment="1">
      <alignment horizontal="center"/>
    </xf>
    <xf numFmtId="0" fontId="60" fillId="33" borderId="30" xfId="0" applyFont="1" applyFill="1" applyBorder="1" applyAlignment="1">
      <alignment horizontal="center"/>
    </xf>
    <xf numFmtId="0" fontId="60" fillId="33" borderId="38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46" fillId="40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57150</xdr:rowOff>
    </xdr:from>
    <xdr:to>
      <xdr:col>13</xdr:col>
      <xdr:colOff>247650</xdr:colOff>
      <xdr:row>38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52400" y="6153150"/>
          <a:ext cx="602932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showRowColHeaders="0" tabSelected="1" workbookViewId="0" topLeftCell="A1">
      <selection activeCell="I42" sqref="I42:N42"/>
    </sheetView>
  </sheetViews>
  <sheetFormatPr defaultColWidth="11.421875" defaultRowHeight="15"/>
  <cols>
    <col min="1" max="1" width="8.421875" style="0" bestFit="1" customWidth="1"/>
    <col min="2" max="14" width="6.7109375" style="0" customWidth="1"/>
    <col min="15" max="15" width="5.7109375" style="0" customWidth="1"/>
  </cols>
  <sheetData>
    <row r="1" spans="1:14" ht="30.75" customHeight="1">
      <c r="A1" s="57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8.75">
      <c r="A2" s="60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7.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ht="15">
      <c r="A4" s="84" t="s">
        <v>20</v>
      </c>
      <c r="B4" s="82"/>
      <c r="C4" s="82"/>
      <c r="D4" s="85"/>
      <c r="E4" s="81" t="s">
        <v>19</v>
      </c>
      <c r="F4" s="82"/>
      <c r="G4" s="82"/>
      <c r="H4" s="82"/>
      <c r="I4" s="83"/>
      <c r="J4" s="86" t="s">
        <v>21</v>
      </c>
      <c r="K4" s="82"/>
      <c r="L4" s="82"/>
      <c r="M4" s="82"/>
      <c r="N4" s="87"/>
    </row>
    <row r="5" spans="1:14" ht="24" customHeight="1">
      <c r="A5" s="88">
        <v>45363</v>
      </c>
      <c r="B5" s="89"/>
      <c r="C5" s="89"/>
      <c r="D5" s="89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1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2"/>
    </row>
    <row r="7" spans="1:14" ht="15">
      <c r="A7" s="73" t="s">
        <v>15</v>
      </c>
      <c r="B7" s="74"/>
      <c r="C7" s="74"/>
      <c r="D7" s="74"/>
      <c r="E7" s="74"/>
      <c r="F7" s="6"/>
      <c r="G7" s="6"/>
      <c r="H7" s="6"/>
      <c r="I7" s="6"/>
      <c r="J7" s="77" t="s">
        <v>16</v>
      </c>
      <c r="K7" s="78"/>
      <c r="L7" s="5" t="s">
        <v>17</v>
      </c>
      <c r="M7" s="5" t="s">
        <v>18</v>
      </c>
      <c r="N7" s="12"/>
    </row>
    <row r="8" spans="1:14" ht="24" customHeight="1">
      <c r="A8" s="75"/>
      <c r="B8" s="71"/>
      <c r="C8" s="71"/>
      <c r="D8" s="71"/>
      <c r="E8" s="76"/>
      <c r="F8" s="6"/>
      <c r="G8" s="6"/>
      <c r="H8" s="6"/>
      <c r="I8" s="6"/>
      <c r="J8" s="79"/>
      <c r="K8" s="80"/>
      <c r="L8" s="31" t="s">
        <v>183</v>
      </c>
      <c r="M8" s="31"/>
      <c r="N8" s="12"/>
    </row>
    <row r="9" spans="1:14" ht="17.25" customHeight="1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2"/>
    </row>
    <row r="10" spans="1:14" ht="15.75">
      <c r="A10" s="98" t="s">
        <v>11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30.75" customHeight="1">
      <c r="A11" s="101" t="s">
        <v>12</v>
      </c>
      <c r="B11" s="102"/>
      <c r="C11" s="102"/>
      <c r="D11" s="102"/>
      <c r="E11" s="102" t="s">
        <v>13</v>
      </c>
      <c r="F11" s="103"/>
      <c r="G11" s="103"/>
      <c r="H11" s="103"/>
      <c r="I11" s="103"/>
      <c r="J11" s="102" t="s">
        <v>14</v>
      </c>
      <c r="K11" s="102"/>
      <c r="L11" s="102"/>
      <c r="M11" s="102"/>
      <c r="N11" s="104"/>
    </row>
    <row r="12" spans="1:14" ht="24" customHeight="1">
      <c r="A12" s="75"/>
      <c r="B12" s="71"/>
      <c r="C12" s="71"/>
      <c r="D12" s="76"/>
      <c r="E12" s="70"/>
      <c r="F12" s="71"/>
      <c r="G12" s="71"/>
      <c r="H12" s="71"/>
      <c r="I12" s="76"/>
      <c r="J12" s="70"/>
      <c r="K12" s="71"/>
      <c r="L12" s="71"/>
      <c r="M12" s="71"/>
      <c r="N12" s="72"/>
    </row>
    <row r="13" spans="1:14" ht="9" customHeight="1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2"/>
    </row>
    <row r="14" spans="1:14" ht="15.75">
      <c r="A14" s="95" t="s">
        <v>10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</row>
    <row r="15" spans="1:14" ht="30" customHeight="1">
      <c r="A15" s="11"/>
      <c r="B15" s="6"/>
      <c r="C15" s="6"/>
      <c r="D15" s="3"/>
      <c r="E15" s="92" t="s">
        <v>31</v>
      </c>
      <c r="F15" s="93"/>
      <c r="G15" s="93"/>
      <c r="H15" s="93"/>
      <c r="I15" s="93"/>
      <c r="J15" s="93"/>
      <c r="K15" s="93"/>
      <c r="L15" s="93"/>
      <c r="M15" s="93"/>
      <c r="N15" s="94"/>
    </row>
    <row r="16" spans="1:14" ht="15">
      <c r="A16" s="36" t="s">
        <v>0</v>
      </c>
      <c r="B16" s="37" t="s">
        <v>1</v>
      </c>
      <c r="C16" s="37" t="s">
        <v>2</v>
      </c>
      <c r="D16" s="38" t="s">
        <v>3</v>
      </c>
      <c r="E16" s="48"/>
      <c r="F16" s="49"/>
      <c r="G16" s="49"/>
      <c r="H16" s="49"/>
      <c r="I16" s="49"/>
      <c r="J16" s="49"/>
      <c r="K16" s="50"/>
      <c r="L16" s="50"/>
      <c r="M16" s="51" t="s">
        <v>4</v>
      </c>
      <c r="N16" s="13" t="s">
        <v>3</v>
      </c>
    </row>
    <row r="17" spans="1:14" ht="15">
      <c r="A17" s="32" t="s">
        <v>179</v>
      </c>
      <c r="B17" s="53"/>
      <c r="C17" s="53"/>
      <c r="D17" s="39">
        <f>IF(B17+C17=0,"",B17+C17)</f>
      </c>
      <c r="E17" s="52"/>
      <c r="F17" s="53"/>
      <c r="G17" s="53"/>
      <c r="H17" s="53"/>
      <c r="I17" s="53"/>
      <c r="J17" s="53"/>
      <c r="K17" s="53"/>
      <c r="L17" s="53"/>
      <c r="M17" s="53"/>
      <c r="N17" s="39">
        <f>SUMIF(E17:M17,"&gt;0",E17:M17)</f>
        <v>0</v>
      </c>
    </row>
    <row r="18" spans="1:14" ht="15">
      <c r="A18" s="32" t="s">
        <v>180</v>
      </c>
      <c r="B18" s="53"/>
      <c r="C18" s="53"/>
      <c r="D18" s="39">
        <f aca="true" t="shared" si="0" ref="D18:D23">IF(B18+C18=0,"",B18+C18)</f>
      </c>
      <c r="E18" s="52"/>
      <c r="F18" s="53"/>
      <c r="G18" s="53"/>
      <c r="H18" s="53"/>
      <c r="I18" s="53"/>
      <c r="J18" s="53"/>
      <c r="K18" s="53"/>
      <c r="L18" s="53"/>
      <c r="M18" s="53"/>
      <c r="N18" s="39">
        <f aca="true" t="shared" si="1" ref="N18:N23">SUMIF(E18:M18,"&gt;0",E18:M18)</f>
        <v>0</v>
      </c>
    </row>
    <row r="19" spans="1:14" ht="15">
      <c r="A19" s="32" t="s">
        <v>181</v>
      </c>
      <c r="B19" s="53"/>
      <c r="C19" s="53"/>
      <c r="D19" s="39">
        <f t="shared" si="0"/>
      </c>
      <c r="E19" s="52"/>
      <c r="F19" s="53"/>
      <c r="G19" s="53"/>
      <c r="H19" s="53"/>
      <c r="I19" s="53"/>
      <c r="J19" s="53"/>
      <c r="K19" s="53"/>
      <c r="L19" s="53"/>
      <c r="M19" s="53"/>
      <c r="N19" s="39">
        <f t="shared" si="1"/>
        <v>0</v>
      </c>
    </row>
    <row r="20" spans="1:14" ht="15">
      <c r="A20" s="32" t="s">
        <v>182</v>
      </c>
      <c r="B20" s="53"/>
      <c r="C20" s="53"/>
      <c r="D20" s="39">
        <f t="shared" si="0"/>
      </c>
      <c r="E20" s="52"/>
      <c r="F20" s="53"/>
      <c r="G20" s="53"/>
      <c r="H20" s="53"/>
      <c r="I20" s="53"/>
      <c r="J20" s="53"/>
      <c r="K20" s="53"/>
      <c r="L20" s="53"/>
      <c r="M20" s="53"/>
      <c r="N20" s="39">
        <f t="shared" si="1"/>
        <v>0</v>
      </c>
    </row>
    <row r="21" spans="1:14" ht="15">
      <c r="A21" s="32" t="s">
        <v>6</v>
      </c>
      <c r="B21" s="53"/>
      <c r="C21" s="53"/>
      <c r="D21" s="39">
        <f t="shared" si="0"/>
      </c>
      <c r="E21" s="52"/>
      <c r="F21" s="53"/>
      <c r="G21" s="53"/>
      <c r="H21" s="53"/>
      <c r="I21" s="53"/>
      <c r="J21" s="53"/>
      <c r="K21" s="53"/>
      <c r="L21" s="53"/>
      <c r="M21" s="53"/>
      <c r="N21" s="39">
        <f t="shared" si="1"/>
        <v>0</v>
      </c>
    </row>
    <row r="22" spans="1:14" ht="15">
      <c r="A22" s="32" t="s">
        <v>7</v>
      </c>
      <c r="B22" s="53"/>
      <c r="C22" s="53"/>
      <c r="D22" s="39">
        <f t="shared" si="0"/>
      </c>
      <c r="E22" s="52"/>
      <c r="F22" s="53"/>
      <c r="G22" s="53"/>
      <c r="H22" s="53"/>
      <c r="I22" s="53"/>
      <c r="J22" s="53"/>
      <c r="K22" s="53"/>
      <c r="L22" s="53"/>
      <c r="M22" s="53"/>
      <c r="N22" s="39">
        <f t="shared" si="1"/>
        <v>0</v>
      </c>
    </row>
    <row r="23" spans="1:14" ht="15" hidden="1">
      <c r="A23" s="33" t="s">
        <v>24</v>
      </c>
      <c r="B23" s="56"/>
      <c r="C23" s="56"/>
      <c r="D23" s="40">
        <f t="shared" si="0"/>
      </c>
      <c r="E23" s="52"/>
      <c r="F23" s="53"/>
      <c r="G23" s="53"/>
      <c r="H23" s="53"/>
      <c r="I23" s="53"/>
      <c r="J23" s="53"/>
      <c r="K23" s="53"/>
      <c r="L23" s="53"/>
      <c r="M23" s="53"/>
      <c r="N23" s="39">
        <f t="shared" si="1"/>
        <v>0</v>
      </c>
    </row>
    <row r="24" spans="1:14" ht="15">
      <c r="A24" s="34" t="s">
        <v>5</v>
      </c>
      <c r="B24" s="55"/>
      <c r="C24" s="55"/>
      <c r="D24" s="41">
        <f>IF(B24+C24=0,"",B24+C24)</f>
      </c>
      <c r="E24" s="54"/>
      <c r="F24" s="55"/>
      <c r="G24" s="55"/>
      <c r="H24" s="55"/>
      <c r="I24" s="55"/>
      <c r="J24" s="55"/>
      <c r="K24" s="55"/>
      <c r="L24" s="55"/>
      <c r="M24" s="55"/>
      <c r="N24" s="41">
        <f>SUMIF(E24:M24,"&gt;0",E24:M24)</f>
        <v>0</v>
      </c>
    </row>
    <row r="25" spans="1:14" ht="15">
      <c r="A25" s="35" t="s">
        <v>22</v>
      </c>
      <c r="B25" s="55"/>
      <c r="C25" s="55"/>
      <c r="D25" s="41">
        <f>IF(B25+C25=0,"",B25+C25)</f>
      </c>
      <c r="E25" s="54"/>
      <c r="F25" s="55"/>
      <c r="G25" s="55"/>
      <c r="H25" s="55"/>
      <c r="I25" s="55"/>
      <c r="J25" s="55"/>
      <c r="K25" s="55"/>
      <c r="L25" s="55"/>
      <c r="M25" s="55"/>
      <c r="N25" s="41">
        <f>SUMIF(E25:M25,"&gt;0",E25:M25)</f>
        <v>0</v>
      </c>
    </row>
    <row r="26" spans="1:14" ht="15.75">
      <c r="A26" s="36" t="s">
        <v>8</v>
      </c>
      <c r="B26" s="43">
        <f>SUM(B17:B23)</f>
        <v>0</v>
      </c>
      <c r="C26" s="44">
        <f>SUM(C17:C23)</f>
        <v>0</v>
      </c>
      <c r="D26" s="42">
        <f>SUM(D17:D22)</f>
        <v>0</v>
      </c>
      <c r="E26" s="45">
        <f>SUM(E17:E23)</f>
        <v>0</v>
      </c>
      <c r="F26" s="46">
        <f aca="true" t="shared" si="2" ref="F26:M26">SUM(F17:F23)</f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7">
        <f>SUM(N17:N22)</f>
        <v>0</v>
      </c>
    </row>
    <row r="27" spans="1:14" ht="6.75" customHeight="1">
      <c r="A27" s="1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14" ht="30" customHeight="1">
      <c r="A28" s="11"/>
      <c r="B28" s="63" t="s">
        <v>25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2"/>
    </row>
    <row r="29" spans="1:14" ht="15">
      <c r="A29" s="1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2"/>
    </row>
    <row r="30" spans="1:14" ht="15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"/>
    </row>
    <row r="31" spans="1:14" ht="15">
      <c r="A31" s="1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2"/>
    </row>
    <row r="32" spans="1:14" ht="15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2"/>
    </row>
    <row r="33" spans="1:14" ht="15">
      <c r="A33" s="1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2"/>
    </row>
    <row r="34" spans="1:14" ht="1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2"/>
    </row>
    <row r="35" spans="1:14" ht="1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/>
    </row>
    <row r="36" spans="1:14" ht="1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2"/>
    </row>
    <row r="37" spans="1:14" ht="15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</row>
    <row r="38" spans="1:14" ht="15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</row>
    <row r="39" spans="1:14" ht="15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</row>
    <row r="40" spans="1:14" ht="19.5" customHeight="1">
      <c r="A40" s="11"/>
      <c r="B40" s="4" t="s">
        <v>26</v>
      </c>
      <c r="C40" s="105"/>
      <c r="D40" s="105"/>
      <c r="E40" s="105"/>
      <c r="F40" s="105"/>
      <c r="G40" s="105"/>
      <c r="H40" s="3"/>
      <c r="I40" s="64" t="s">
        <v>27</v>
      </c>
      <c r="J40" s="64"/>
      <c r="K40" s="64"/>
      <c r="L40" s="64"/>
      <c r="M40" s="64"/>
      <c r="N40" s="12"/>
    </row>
    <row r="41" spans="1:14" ht="15.75" thickBot="1">
      <c r="A41" s="11"/>
      <c r="B41" s="6"/>
      <c r="C41" s="6"/>
      <c r="D41" s="6"/>
      <c r="E41" s="6"/>
      <c r="F41" s="6"/>
      <c r="G41" s="6"/>
      <c r="H41" s="6"/>
      <c r="I41" s="7" t="s">
        <v>28</v>
      </c>
      <c r="J41" s="7"/>
      <c r="K41" s="6"/>
      <c r="L41" s="6"/>
      <c r="M41" s="6"/>
      <c r="N41" s="12"/>
    </row>
    <row r="42" spans="1:14" ht="42" customHeight="1" thickBot="1">
      <c r="A42" s="14" t="s">
        <v>29</v>
      </c>
      <c r="B42" s="6"/>
      <c r="C42" s="6"/>
      <c r="D42" s="6"/>
      <c r="E42" s="6"/>
      <c r="F42" s="6"/>
      <c r="G42" s="6"/>
      <c r="H42" s="6"/>
      <c r="I42" s="67"/>
      <c r="J42" s="68"/>
      <c r="K42" s="68"/>
      <c r="L42" s="68"/>
      <c r="M42" s="68"/>
      <c r="N42" s="69"/>
    </row>
    <row r="43" spans="1:14" ht="40.5" customHeight="1">
      <c r="A43" s="65" t="s">
        <v>30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"/>
      <c r="M43" s="6"/>
      <c r="N43" s="12"/>
    </row>
    <row r="44" spans="1:14" ht="15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2"/>
    </row>
    <row r="45" spans="1:14" ht="1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</sheetData>
  <sheetProtection password="C9F6" sheet="1" selectLockedCells="1"/>
  <mergeCells count="25">
    <mergeCell ref="E15:N15"/>
    <mergeCell ref="A14:N14"/>
    <mergeCell ref="A10:N10"/>
    <mergeCell ref="A11:D11"/>
    <mergeCell ref="E11:I11"/>
    <mergeCell ref="J11:N11"/>
    <mergeCell ref="A12:D12"/>
    <mergeCell ref="E12:I12"/>
    <mergeCell ref="J7:K8"/>
    <mergeCell ref="E4:I4"/>
    <mergeCell ref="A4:D4"/>
    <mergeCell ref="J4:N4"/>
    <mergeCell ref="A5:D5"/>
    <mergeCell ref="E5:I5"/>
    <mergeCell ref="J5:N5"/>
    <mergeCell ref="A1:N1"/>
    <mergeCell ref="A2:N2"/>
    <mergeCell ref="B28:M28"/>
    <mergeCell ref="I40:M40"/>
    <mergeCell ref="C40:G40"/>
    <mergeCell ref="A43:K43"/>
    <mergeCell ref="I42:N42"/>
    <mergeCell ref="J12:N12"/>
    <mergeCell ref="A7:E7"/>
    <mergeCell ref="A8:E8"/>
  </mergeCells>
  <dataValidations count="2">
    <dataValidation type="list" showInputMessage="1" sqref="K16:L16">
      <formula1>Dépt!$A$1:$A$8</formula1>
    </dataValidation>
    <dataValidation type="list" showInputMessage="1" showErrorMessage="1" errorTitle="Attention" error="Cellule réservée au menu déroulant." sqref="E16:J16">
      <formula1>Dépt!$A$1:$A$8</formula1>
    </dataValidation>
  </dataValidations>
  <printOptions horizontalCentered="1"/>
  <pageMargins left="0.35433070866141736" right="0.35433070866141736" top="0.4724409448818898" bottom="0.31496062992125984" header="0.31496062992125984" footer="0.15748031496062992"/>
  <pageSetup horizontalDpi="600" verticalDpi="600" orientation="portrait" paperSize="9" r:id="rId2"/>
  <ignoredErrors>
    <ignoredError sqref="B26:C26 I26" formulaRange="1"/>
    <ignoredError sqref="D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18" sqref="C18"/>
    </sheetView>
  </sheetViews>
  <sheetFormatPr defaultColWidth="11.421875" defaultRowHeight="15"/>
  <sheetData>
    <row r="1" ht="15">
      <c r="A1">
        <v>36</v>
      </c>
    </row>
    <row r="2" ht="15">
      <c r="A2">
        <v>45</v>
      </c>
    </row>
    <row r="3" ht="15">
      <c r="A3">
        <v>58</v>
      </c>
    </row>
    <row r="4" ht="15">
      <c r="A4" s="2" t="s">
        <v>9</v>
      </c>
    </row>
    <row r="5" ht="15">
      <c r="A5">
        <v>23</v>
      </c>
    </row>
    <row r="6" ht="15">
      <c r="A6">
        <v>28</v>
      </c>
    </row>
    <row r="7" ht="15">
      <c r="A7">
        <v>41</v>
      </c>
    </row>
    <row r="8" ht="15">
      <c r="A8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2"/>
  <sheetViews>
    <sheetView zoomScalePageLayoutView="0" workbookViewId="0" topLeftCell="A1">
      <selection activeCell="J15" sqref="J15"/>
    </sheetView>
  </sheetViews>
  <sheetFormatPr defaultColWidth="11.421875" defaultRowHeight="15"/>
  <cols>
    <col min="1" max="1" width="4.28125" style="0" customWidth="1"/>
    <col min="2" max="2" width="9.00390625" style="0" bestFit="1" customWidth="1"/>
    <col min="4" max="4" width="10.421875" style="29" customWidth="1"/>
    <col min="8" max="8" width="4.8515625" style="0" bestFit="1" customWidth="1"/>
    <col min="10" max="11" width="12.421875" style="0" bestFit="1" customWidth="1"/>
    <col min="12" max="17" width="13.00390625" style="0" bestFit="1" customWidth="1"/>
    <col min="149" max="149" width="16.7109375" style="0" customWidth="1"/>
  </cols>
  <sheetData>
    <row r="1" spans="1:149" s="26" customFormat="1" ht="11.25">
      <c r="A1" s="18"/>
      <c r="B1" s="30" t="s">
        <v>34</v>
      </c>
      <c r="C1" s="30" t="s">
        <v>35</v>
      </c>
      <c r="D1" s="28" t="s">
        <v>20</v>
      </c>
      <c r="E1" s="18" t="s">
        <v>36</v>
      </c>
      <c r="F1" s="18" t="s">
        <v>21</v>
      </c>
      <c r="G1" s="18" t="s">
        <v>37</v>
      </c>
      <c r="H1" s="18" t="s">
        <v>38</v>
      </c>
      <c r="I1" s="18" t="s">
        <v>39</v>
      </c>
      <c r="J1" s="18" t="s">
        <v>40</v>
      </c>
      <c r="K1" s="18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27" t="s">
        <v>51</v>
      </c>
      <c r="V1" s="27" t="s">
        <v>52</v>
      </c>
      <c r="W1" s="27" t="s">
        <v>53</v>
      </c>
      <c r="X1" s="27" t="s">
        <v>54</v>
      </c>
      <c r="Y1" s="27" t="s">
        <v>55</v>
      </c>
      <c r="Z1" s="27" t="s">
        <v>56</v>
      </c>
      <c r="AA1" s="27" t="s">
        <v>57</v>
      </c>
      <c r="AB1" s="27" t="s">
        <v>58</v>
      </c>
      <c r="AC1" s="18" t="s">
        <v>59</v>
      </c>
      <c r="AD1" s="18" t="s">
        <v>60</v>
      </c>
      <c r="AE1" s="18" t="s">
        <v>61</v>
      </c>
      <c r="AF1" s="18" t="s">
        <v>62</v>
      </c>
      <c r="AG1" s="18" t="s">
        <v>63</v>
      </c>
      <c r="AH1" s="18" t="s">
        <v>64</v>
      </c>
      <c r="AI1" s="18" t="s">
        <v>65</v>
      </c>
      <c r="AJ1" s="18" t="s">
        <v>66</v>
      </c>
      <c r="AK1" s="19" t="s">
        <v>67</v>
      </c>
      <c r="AL1" s="18" t="s">
        <v>68</v>
      </c>
      <c r="AM1" s="18" t="s">
        <v>69</v>
      </c>
      <c r="AN1" s="18" t="s">
        <v>70</v>
      </c>
      <c r="AO1" s="18" t="s">
        <v>71</v>
      </c>
      <c r="AP1" s="18" t="s">
        <v>72</v>
      </c>
      <c r="AQ1" s="18" t="s">
        <v>73</v>
      </c>
      <c r="AR1" s="18" t="s">
        <v>74</v>
      </c>
      <c r="AS1" s="18" t="s">
        <v>75</v>
      </c>
      <c r="AT1" s="18" t="s">
        <v>76</v>
      </c>
      <c r="AU1" s="18" t="s">
        <v>77</v>
      </c>
      <c r="AV1" s="18" t="s">
        <v>78</v>
      </c>
      <c r="AW1" s="20" t="s">
        <v>79</v>
      </c>
      <c r="AX1" s="18" t="s">
        <v>80</v>
      </c>
      <c r="AY1" s="18" t="s">
        <v>81</v>
      </c>
      <c r="AZ1" s="18" t="s">
        <v>82</v>
      </c>
      <c r="BA1" s="18" t="s">
        <v>83</v>
      </c>
      <c r="BB1" s="18" t="s">
        <v>84</v>
      </c>
      <c r="BC1" s="18" t="s">
        <v>85</v>
      </c>
      <c r="BD1" s="18" t="s">
        <v>86</v>
      </c>
      <c r="BE1" s="18" t="s">
        <v>87</v>
      </c>
      <c r="BF1" s="18" t="s">
        <v>88</v>
      </c>
      <c r="BG1" s="18" t="s">
        <v>89</v>
      </c>
      <c r="BH1" s="18" t="s">
        <v>90</v>
      </c>
      <c r="BI1" s="21" t="s">
        <v>91</v>
      </c>
      <c r="BJ1" s="18" t="s">
        <v>92</v>
      </c>
      <c r="BK1" s="18" t="s">
        <v>93</v>
      </c>
      <c r="BL1" s="18" t="s">
        <v>94</v>
      </c>
      <c r="BM1" s="18" t="s">
        <v>95</v>
      </c>
      <c r="BN1" s="18" t="s">
        <v>96</v>
      </c>
      <c r="BO1" s="18" t="s">
        <v>97</v>
      </c>
      <c r="BP1" s="18" t="s">
        <v>98</v>
      </c>
      <c r="BQ1" s="18" t="s">
        <v>99</v>
      </c>
      <c r="BR1" s="18" t="s">
        <v>100</v>
      </c>
      <c r="BS1" s="18" t="s">
        <v>101</v>
      </c>
      <c r="BT1" s="18" t="s">
        <v>102</v>
      </c>
      <c r="BU1" s="22" t="s">
        <v>103</v>
      </c>
      <c r="BV1" s="18" t="s">
        <v>104</v>
      </c>
      <c r="BW1" s="18" t="s">
        <v>105</v>
      </c>
      <c r="BX1" s="18" t="s">
        <v>106</v>
      </c>
      <c r="BY1" s="18" t="s">
        <v>107</v>
      </c>
      <c r="BZ1" s="18" t="s">
        <v>108</v>
      </c>
      <c r="CA1" s="18" t="s">
        <v>109</v>
      </c>
      <c r="CB1" s="18" t="s">
        <v>110</v>
      </c>
      <c r="CC1" s="18" t="s">
        <v>111</v>
      </c>
      <c r="CD1" s="18" t="s">
        <v>112</v>
      </c>
      <c r="CE1" s="18" t="s">
        <v>113</v>
      </c>
      <c r="CF1" s="18" t="s">
        <v>114</v>
      </c>
      <c r="CG1" s="23" t="s">
        <v>115</v>
      </c>
      <c r="CH1" s="18" t="s">
        <v>116</v>
      </c>
      <c r="CI1" s="18" t="s">
        <v>117</v>
      </c>
      <c r="CJ1" s="18" t="s">
        <v>118</v>
      </c>
      <c r="CK1" s="18" t="s">
        <v>119</v>
      </c>
      <c r="CL1" s="18" t="s">
        <v>120</v>
      </c>
      <c r="CM1" s="18" t="s">
        <v>121</v>
      </c>
      <c r="CN1" s="18" t="s">
        <v>122</v>
      </c>
      <c r="CO1" s="18" t="s">
        <v>123</v>
      </c>
      <c r="CP1" s="18" t="s">
        <v>124</v>
      </c>
      <c r="CQ1" s="18" t="s">
        <v>125</v>
      </c>
      <c r="CR1" s="18" t="s">
        <v>126</v>
      </c>
      <c r="CS1" s="24" t="s">
        <v>127</v>
      </c>
      <c r="CT1" s="18" t="s">
        <v>128</v>
      </c>
      <c r="CU1" s="18" t="s">
        <v>129</v>
      </c>
      <c r="CV1" s="18" t="s">
        <v>130</v>
      </c>
      <c r="CW1" s="18" t="s">
        <v>131</v>
      </c>
      <c r="CX1" s="18" t="s">
        <v>132</v>
      </c>
      <c r="CY1" s="18" t="s">
        <v>133</v>
      </c>
      <c r="CZ1" s="18" t="s">
        <v>134</v>
      </c>
      <c r="DA1" s="18" t="s">
        <v>135</v>
      </c>
      <c r="DB1" s="18" t="s">
        <v>136</v>
      </c>
      <c r="DC1" s="18" t="s">
        <v>137</v>
      </c>
      <c r="DD1" s="18" t="s">
        <v>138</v>
      </c>
      <c r="DE1" s="18" t="s">
        <v>139</v>
      </c>
      <c r="DF1" s="18" t="s">
        <v>140</v>
      </c>
      <c r="DG1" s="18" t="s">
        <v>141</v>
      </c>
      <c r="DH1" s="18" t="s">
        <v>142</v>
      </c>
      <c r="DI1" s="18" t="s">
        <v>143</v>
      </c>
      <c r="DJ1" s="18" t="s">
        <v>144</v>
      </c>
      <c r="DK1" s="18" t="s">
        <v>145</v>
      </c>
      <c r="DL1" s="18" t="s">
        <v>146</v>
      </c>
      <c r="DM1" s="18" t="s">
        <v>147</v>
      </c>
      <c r="DN1" s="18" t="s">
        <v>148</v>
      </c>
      <c r="DO1" s="18" t="s">
        <v>149</v>
      </c>
      <c r="DP1" s="18" t="s">
        <v>150</v>
      </c>
      <c r="DQ1" s="18" t="s">
        <v>151</v>
      </c>
      <c r="DR1" s="18" t="s">
        <v>152</v>
      </c>
      <c r="DS1" s="18" t="s">
        <v>153</v>
      </c>
      <c r="DT1" s="18" t="s">
        <v>154</v>
      </c>
      <c r="DU1" s="18" t="s">
        <v>155</v>
      </c>
      <c r="DV1" s="18" t="s">
        <v>156</v>
      </c>
      <c r="DW1" s="18" t="s">
        <v>157</v>
      </c>
      <c r="DX1" s="18" t="s">
        <v>158</v>
      </c>
      <c r="DY1" s="18" t="s">
        <v>159</v>
      </c>
      <c r="DZ1" s="18" t="s">
        <v>160</v>
      </c>
      <c r="EA1" s="18" t="s">
        <v>161</v>
      </c>
      <c r="EB1" s="18" t="s">
        <v>162</v>
      </c>
      <c r="EC1" s="25" t="s">
        <v>163</v>
      </c>
      <c r="ED1" s="25" t="s">
        <v>164</v>
      </c>
      <c r="EE1" s="25" t="s">
        <v>165</v>
      </c>
      <c r="EF1" s="18" t="s">
        <v>166</v>
      </c>
      <c r="EG1" s="18" t="s">
        <v>167</v>
      </c>
      <c r="EH1" s="18" t="s">
        <v>168</v>
      </c>
      <c r="EI1" s="18" t="s">
        <v>169</v>
      </c>
      <c r="EJ1" s="18" t="s">
        <v>170</v>
      </c>
      <c r="EK1" s="18" t="s">
        <v>171</v>
      </c>
      <c r="EL1" s="18" t="s">
        <v>172</v>
      </c>
      <c r="EM1" s="18" t="s">
        <v>173</v>
      </c>
      <c r="EN1" s="18" t="s">
        <v>174</v>
      </c>
      <c r="EO1" s="18" t="s">
        <v>175</v>
      </c>
      <c r="EP1" s="18" t="s">
        <v>176</v>
      </c>
      <c r="EQ1" s="18" t="s">
        <v>177</v>
      </c>
      <c r="ER1" s="18" t="s">
        <v>33</v>
      </c>
      <c r="ES1" s="18" t="s">
        <v>178</v>
      </c>
    </row>
    <row r="2" spans="4:149" ht="15">
      <c r="D2" s="29">
        <f>PV!$A$5</f>
        <v>45363</v>
      </c>
      <c r="E2">
        <f>PV!$E$5</f>
        <v>0</v>
      </c>
      <c r="F2">
        <f>PV!$J$5</f>
        <v>0</v>
      </c>
      <c r="G2">
        <f>PV!$A$8</f>
        <v>0</v>
      </c>
      <c r="I2">
        <f>PV!$A$12</f>
        <v>0</v>
      </c>
      <c r="J2">
        <f>PV!$E$12</f>
        <v>0</v>
      </c>
      <c r="K2">
        <f>PV!$J$12</f>
        <v>0</v>
      </c>
      <c r="U2">
        <f>PV!$B$17</f>
        <v>0</v>
      </c>
      <c r="V2">
        <f>PV!$C$17</f>
        <v>0</v>
      </c>
      <c r="W2">
        <f>PV!$B$18</f>
        <v>0</v>
      </c>
      <c r="X2" s="1">
        <f>PV!$C$18</f>
        <v>0</v>
      </c>
      <c r="Y2">
        <f>PV!$B$19</f>
        <v>0</v>
      </c>
      <c r="Z2">
        <f>PV!$C$19</f>
        <v>0</v>
      </c>
      <c r="AA2">
        <f>PV!$B$20</f>
        <v>0</v>
      </c>
      <c r="AB2">
        <f>PV!$C$20</f>
        <v>0</v>
      </c>
      <c r="AC2">
        <f>PV!$B$24</f>
        <v>0</v>
      </c>
      <c r="AD2">
        <f>PV!$C$24</f>
        <v>0</v>
      </c>
      <c r="AE2">
        <f>PV!$B$25</f>
        <v>0</v>
      </c>
      <c r="AF2">
        <f>PV!$C$25</f>
        <v>0</v>
      </c>
      <c r="AG2">
        <f>PV!$B$21</f>
        <v>0</v>
      </c>
      <c r="AH2">
        <f>PV!$C$21</f>
        <v>0</v>
      </c>
      <c r="AI2">
        <f>PV!$B$22</f>
        <v>0</v>
      </c>
      <c r="AJ2">
        <f>PV!$C$22</f>
        <v>0</v>
      </c>
      <c r="AK2">
        <f>PV!$D$17</f>
      </c>
      <c r="AV2">
        <f>PV!$N$17</f>
        <v>0</v>
      </c>
      <c r="AW2">
        <f>PV!$D$18</f>
      </c>
      <c r="BH2">
        <f>PV!$N$18</f>
        <v>0</v>
      </c>
      <c r="BI2">
        <f>PV!$D$19</f>
      </c>
      <c r="BT2">
        <f>PV!$N$19</f>
        <v>0</v>
      </c>
      <c r="BU2">
        <f>PV!$D$20</f>
      </c>
      <c r="CF2">
        <f>PV!$N$20</f>
        <v>0</v>
      </c>
      <c r="CG2">
        <f>PV!$D$24</f>
      </c>
      <c r="CR2">
        <f>PV!$N$24</f>
        <v>0</v>
      </c>
      <c r="CS2">
        <f>PV!$D$25</f>
      </c>
      <c r="DD2">
        <f>PV!$N$25</f>
        <v>0</v>
      </c>
      <c r="DE2">
        <f>PV!$D$21</f>
      </c>
      <c r="DP2">
        <f>PV!$N$21</f>
        <v>0</v>
      </c>
      <c r="DQ2">
        <f>PV!$D$22</f>
      </c>
      <c r="EB2">
        <f>PV!$N$22</f>
        <v>0</v>
      </c>
      <c r="EC2">
        <f>PV!$B$26</f>
        <v>0</v>
      </c>
      <c r="ED2">
        <f>PV!$C$26</f>
        <v>0</v>
      </c>
      <c r="EE2">
        <f>PV!$D$26</f>
        <v>0</v>
      </c>
      <c r="EP2">
        <f>PV!$N$26</f>
        <v>0</v>
      </c>
      <c r="ER2" s="29">
        <f>PV!$C$40</f>
        <v>0</v>
      </c>
      <c r="ES2">
        <f>PV!$I$42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cp:lastPrinted>2024-04-18T16:55:39Z</cp:lastPrinted>
  <dcterms:created xsi:type="dcterms:W3CDTF">2024-04-14T14:05:38Z</dcterms:created>
  <dcterms:modified xsi:type="dcterms:W3CDTF">2024-04-18T17:06:16Z</dcterms:modified>
  <cp:category/>
  <cp:version/>
  <cp:contentType/>
  <cp:contentStatus/>
</cp:coreProperties>
</file>